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480" windowHeight="11016"/>
  </bookViews>
  <sheets>
    <sheet name="Лист1" sheetId="1" r:id="rId1"/>
  </sheets>
  <definedNames>
    <definedName name="_xlnm.Print_Titles" localSheetId="0">Лист1!$12:$12</definedName>
    <definedName name="_xlnm.Print_Area" localSheetId="0">Лист1!$A$1:$J$32</definedName>
  </definedNames>
  <calcPr calcId="125725"/>
</workbook>
</file>

<file path=xl/calcChain.xml><?xml version="1.0" encoding="utf-8"?>
<calcChain xmlns="http://schemas.openxmlformats.org/spreadsheetml/2006/main">
  <c r="I19" i="1"/>
  <c r="I26"/>
  <c r="I22"/>
  <c r="I15"/>
  <c r="I13"/>
  <c r="I29" s="1"/>
</calcChain>
</file>

<file path=xl/sharedStrings.xml><?xml version="1.0" encoding="utf-8"?>
<sst xmlns="http://schemas.openxmlformats.org/spreadsheetml/2006/main" count="104" uniqueCount="75">
  <si>
    <t>Додаток 6</t>
  </si>
  <si>
    <t xml:space="preserve">Розподіл коштів бюджету розвитку на здійснення заходів на будівництво, реконструкцію і реставрацію, капітальний ремонт об'єктів </t>
  </si>
  <si>
    <t>виробничої, комунікаційної та соціальної інфраструктури за об'єктами у 2021 році</t>
  </si>
  <si>
    <t>25556000000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</si>
  <si>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</si>
  <si>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</si>
  <si>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</si>
  <si>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</si>
  <si>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</si>
  <si>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</si>
  <si>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</si>
  <si>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</si>
  <si>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</si>
  <si>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</si>
  <si>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</si>
  <si>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0200000</t>
  </si>
  <si>
    <t/>
  </si>
  <si>
    <t>Виконавчий комiтет  Прилуцької мiської ради</t>
  </si>
  <si>
    <t>Капітальні видатки</t>
  </si>
  <si>
    <t>Капітальні трансферти</t>
  </si>
  <si>
    <t>0800000</t>
  </si>
  <si>
    <t>Управлiння працi та соцiального захисту населення Прилуцької мiської ради</t>
  </si>
  <si>
    <t>1200000</t>
  </si>
  <si>
    <t>Управлiння житлово - комунального господарства Прилуцької мiської ради</t>
  </si>
  <si>
    <t>1217321</t>
  </si>
  <si>
    <t>7321</t>
  </si>
  <si>
    <t>0443</t>
  </si>
  <si>
    <t>Будівництво-1 освітніх установ та закладів</t>
  </si>
  <si>
    <t>0490</t>
  </si>
  <si>
    <t>1600000</t>
  </si>
  <si>
    <t>Управлiння мiстобудування та архiтектури Прилуцької мiської ради Чернiгiвської областi</t>
  </si>
  <si>
    <t>1617350</t>
  </si>
  <si>
    <t>7350</t>
  </si>
  <si>
    <t>Розроблення схем планування та забудови територій (містобудівної документації)</t>
  </si>
  <si>
    <t>Розробка проектно-кошторисної документації (стадія ТЕО) та виконання інженерно-геодезичних вишукувань по об’єкту: «Будівництво автомобільної дороги «Південно-західний обхід м. Прилуки в Чернігівській області» на ділянці від автомобільної дороги загального користування державного значення Р-67 Чернігів-Ніжин-Прилуки-Пирятин до автомобільної дороги загального користування державного значення Т-25-30 Прилуки-Варва-Срібне-Обухове»</t>
  </si>
  <si>
    <t>1618330</t>
  </si>
  <si>
    <t>8330</t>
  </si>
  <si>
    <t>0540</t>
  </si>
  <si>
    <t>Інша діяльність у сфері екології та охорони природних ресурсів</t>
  </si>
  <si>
    <t>Будівництво інженерних споруд та благоустрій (поліпшення технічного стану) р. Удай в межах м. Прилуки Чернігівської області на ділянці від КП-32 до КП- 46 та від ПК-0*</t>
  </si>
  <si>
    <t>УСЬОГО</t>
  </si>
  <si>
    <t>X</t>
  </si>
  <si>
    <t>ЗАТВЕРДЖЕНО</t>
  </si>
  <si>
    <t>Рішення міської ради</t>
  </si>
  <si>
    <t>(_____ сесія 8 скликання)</t>
  </si>
  <si>
    <t>Реконструкція з впровадженням комплексних заходів з теплореновації закладу загальної середньої освіти І-ІІІ ступенів №7 по вул. Миколаївська 107, в м.Прилуки Чернігівської області з виділенням черговості (І черга та ІІ черги)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</si>
  <si>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</si>
  <si>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0611200</t>
  </si>
  <si>
    <t>Управління освіти Прилуцької міської ради</t>
  </si>
  <si>
    <t>0600000</t>
  </si>
  <si>
    <t>_____  2021 року № _____</t>
  </si>
  <si>
    <t>0611181</t>
  </si>
  <si>
    <t>1181</t>
  </si>
  <si>
    <t>0990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</si>
  <si>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</si>
  <si>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</si>
  <si>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</si>
  <si>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</si>
  <si>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</si>
  <si>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 Виготовлення ПКД по об"єкту Реконструкція з впровадженням комплексних заходів з теплореновації закладу загальної середньої освіти І-ІІІ ступенів №7 по вул. Миколаївська 107, в м.Прилуки Чернігівської області з виділенням черговості (І черга та ІІ черги)</t>
  </si>
  <si>
    <t>0813221</t>
  </si>
  <si>
    <t>3221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</si>
  <si>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</si>
  <si>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0217380</t>
  </si>
  <si>
    <t>7380</t>
  </si>
  <si>
    <t>Виконання інвестиційних проектів за рахунок інших субвенцій з державного бюджету</t>
  </si>
  <si>
    <t>0816083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</si>
  <si>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</si>
  <si>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</si>
  <si>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</si>
  <si>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Придбання спеціалізованого автомобілю швидкої допомоги типу С з обладнанням та та медичного обладнання для роботи Комунального некомерційного підприємства «Прилуцька центральна міська лікарня» М.Прилуки, Чернігівська область</t>
  </si>
  <si>
    <t xml:space="preserve">Будівництво спортивного майданчика зі штучним покриттям Прилуцької дитячо-юнацької спортивної школи по вул. Пушкіна, 104 в м. Прилуки Чернігівської області з виділенням черговості: 
І-ша черга - улаштування спортивного майданчика з асфальтобетонним покриттям та його огорожею; ІІ-га черга - улаштування покриття та встановлення спортивного обладнання на спортивному майданчику
</t>
  </si>
  <si>
    <t>Начальник фінансового управління</t>
  </si>
  <si>
    <t>О.І.Ворона</t>
  </si>
  <si>
    <t>міської ради</t>
  </si>
</sst>
</file>

<file path=xl/styles.xml><?xml version="1.0" encoding="utf-8"?>
<styleSheet xmlns="http://schemas.openxmlformats.org/spreadsheetml/2006/main">
  <numFmts count="1">
    <numFmt numFmtId="164" formatCode="#,##0;\-#,##0;#,&quot;-&quot;"/>
  </numFmts>
  <fonts count="9"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b/>
      <sz val="10"/>
      <name val="Calibri"/>
      <family val="2"/>
      <charset val="204"/>
    </font>
    <font>
      <b/>
      <u/>
      <sz val="10"/>
      <name val="Calibri"/>
      <family val="2"/>
      <charset val="204"/>
    </font>
    <font>
      <sz val="8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Fill="1" applyBorder="1" applyAlignment="1">
      <alignment vertical="top" wrapText="1"/>
    </xf>
    <xf numFmtId="0" fontId="1" fillId="0" borderId="0" xfId="0" applyFont="1"/>
    <xf numFmtId="0" fontId="2" fillId="0" borderId="0" xfId="0" applyFont="1"/>
    <xf numFmtId="4" fontId="2" fillId="0" borderId="0" xfId="0" applyNumberFormat="1" applyFont="1" applyBorder="1" applyAlignment="1">
      <alignment vertical="center"/>
    </xf>
    <xf numFmtId="0" fontId="4" fillId="0" borderId="0" xfId="0" quotePrefix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4" fontId="1" fillId="0" borderId="1" xfId="0" quotePrefix="1" applyNumberFormat="1" applyFont="1" applyBorder="1" applyAlignment="1">
      <alignment vertical="center" wrapText="1"/>
    </xf>
    <xf numFmtId="4" fontId="3" fillId="3" borderId="1" xfId="0" quotePrefix="1" applyNumberFormat="1" applyFont="1" applyFill="1" applyBorder="1" applyAlignment="1">
      <alignment vertical="center" wrapText="1"/>
    </xf>
    <xf numFmtId="0" fontId="6" fillId="0" borderId="0" xfId="0" applyFont="1" applyAlignment="1">
      <alignment horizontal="left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topLeftCell="A25" zoomScale="75" zoomScaleNormal="100" zoomScaleSheetLayoutView="107" workbookViewId="0">
      <selection activeCell="J20" sqref="J20"/>
    </sheetView>
  </sheetViews>
  <sheetFormatPr defaultColWidth="9.109375" defaultRowHeight="13.8"/>
  <cols>
    <col min="1" max="1" width="12.109375" style="2" customWidth="1"/>
    <col min="2" max="2" width="7.44140625" style="17" customWidth="1"/>
    <col min="3" max="3" width="6.6640625" style="17" customWidth="1"/>
    <col min="4" max="4" width="34.6640625" style="2" customWidth="1"/>
    <col min="5" max="5" width="45.109375" style="2" customWidth="1"/>
    <col min="6" max="6" width="13.6640625" style="2" customWidth="1"/>
    <col min="7" max="7" width="11.44140625" style="2" customWidth="1"/>
    <col min="8" max="8" width="11.6640625" style="2" customWidth="1"/>
    <col min="9" max="10" width="13.6640625" style="2" customWidth="1"/>
    <col min="11" max="11" width="15.44140625" style="2" customWidth="1"/>
    <col min="12" max="16384" width="9.109375" style="2"/>
  </cols>
  <sheetData>
    <row r="1" spans="1:10" ht="14.4">
      <c r="H1" s="3" t="s">
        <v>42</v>
      </c>
      <c r="I1" s="3"/>
    </row>
    <row r="2" spans="1:10" ht="14.4">
      <c r="H2" s="4" t="s">
        <v>43</v>
      </c>
      <c r="I2" s="3"/>
    </row>
    <row r="3" spans="1:10" ht="14.4">
      <c r="H3" s="2" t="s">
        <v>44</v>
      </c>
      <c r="I3" s="3"/>
    </row>
    <row r="4" spans="1:10" ht="14.4">
      <c r="H4" s="2" t="s">
        <v>50</v>
      </c>
      <c r="I4" s="3"/>
    </row>
    <row r="5" spans="1:10" ht="14.4">
      <c r="H5" s="4" t="s">
        <v>0</v>
      </c>
      <c r="I5" s="3"/>
    </row>
    <row r="7" spans="1:10">
      <c r="A7" s="59" t="s">
        <v>1</v>
      </c>
      <c r="B7" s="60"/>
      <c r="C7" s="60"/>
      <c r="D7" s="60"/>
      <c r="E7" s="60"/>
      <c r="F7" s="60"/>
      <c r="G7" s="60"/>
      <c r="H7" s="60"/>
      <c r="I7" s="60"/>
      <c r="J7" s="60"/>
    </row>
    <row r="8" spans="1:10">
      <c r="A8" s="59" t="s">
        <v>2</v>
      </c>
      <c r="B8" s="60"/>
      <c r="C8" s="60"/>
      <c r="D8" s="60"/>
      <c r="E8" s="60"/>
      <c r="F8" s="60"/>
      <c r="G8" s="60"/>
      <c r="H8" s="60"/>
      <c r="I8" s="60"/>
      <c r="J8" s="60"/>
    </row>
    <row r="9" spans="1:10">
      <c r="A9" s="5" t="s">
        <v>3</v>
      </c>
    </row>
    <row r="10" spans="1:10">
      <c r="A10" s="2" t="s">
        <v>4</v>
      </c>
      <c r="J10" s="6" t="s">
        <v>5</v>
      </c>
    </row>
    <row r="11" spans="1:10" ht="124.2">
      <c r="A11" s="7" t="s">
        <v>6</v>
      </c>
      <c r="B11" s="7" t="s">
        <v>7</v>
      </c>
      <c r="C11" s="7" t="s">
        <v>8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13</v>
      </c>
    </row>
    <row r="12" spans="1:10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</row>
    <row r="13" spans="1:10" ht="27.6">
      <c r="A13" s="48" t="s">
        <v>15</v>
      </c>
      <c r="B13" s="48" t="s">
        <v>16</v>
      </c>
      <c r="C13" s="48" t="s">
        <v>16</v>
      </c>
      <c r="D13" s="16" t="s">
        <v>17</v>
      </c>
      <c r="E13" s="16" t="s">
        <v>16</v>
      </c>
      <c r="F13" s="18" t="s">
        <v>16</v>
      </c>
      <c r="G13" s="18"/>
      <c r="H13" s="18"/>
      <c r="I13" s="19">
        <f>SUM(I14:I14)</f>
        <v>10000000</v>
      </c>
      <c r="J13" s="18"/>
    </row>
    <row r="14" spans="1:10" ht="66.75" customHeight="1">
      <c r="A14" s="49" t="s">
        <v>63</v>
      </c>
      <c r="B14" s="49" t="s">
        <v>64</v>
      </c>
      <c r="C14" s="49" t="s">
        <v>28</v>
      </c>
      <c r="D14" s="43" t="s">
        <v>65</v>
      </c>
      <c r="E14" s="9" t="s">
        <v>70</v>
      </c>
      <c r="F14" s="20"/>
      <c r="G14" s="21"/>
      <c r="H14" s="22"/>
      <c r="I14" s="23">
        <v>10000000</v>
      </c>
      <c r="J14" s="22"/>
    </row>
    <row r="15" spans="1:10" ht="27.6">
      <c r="A15" s="48" t="s">
        <v>49</v>
      </c>
      <c r="B15" s="48"/>
      <c r="C15" s="50"/>
      <c r="D15" s="44" t="s">
        <v>48</v>
      </c>
      <c r="E15" s="15"/>
      <c r="F15" s="24"/>
      <c r="G15" s="25"/>
      <c r="H15" s="26"/>
      <c r="I15" s="27">
        <f>SUM(I16:I18)</f>
        <v>444410</v>
      </c>
      <c r="J15" s="26"/>
    </row>
    <row r="16" spans="1:10" ht="64.5" customHeight="1">
      <c r="A16" s="47" t="s">
        <v>47</v>
      </c>
      <c r="B16" s="51">
        <v>1200</v>
      </c>
      <c r="C16" s="51">
        <v>990</v>
      </c>
      <c r="D16" s="10" t="s">
        <v>46</v>
      </c>
      <c r="E16" s="10" t="s">
        <v>18</v>
      </c>
      <c r="F16" s="36"/>
      <c r="G16" s="37"/>
      <c r="H16" s="28"/>
      <c r="I16" s="35">
        <v>187260</v>
      </c>
      <c r="J16" s="28"/>
    </row>
    <row r="17" spans="1:10" ht="91.5" customHeight="1">
      <c r="A17" s="49" t="s">
        <v>51</v>
      </c>
      <c r="B17" s="49" t="s">
        <v>52</v>
      </c>
      <c r="C17" s="49" t="s">
        <v>53</v>
      </c>
      <c r="D17" s="43" t="s">
        <v>54</v>
      </c>
      <c r="E17" s="10" t="s">
        <v>18</v>
      </c>
      <c r="F17" s="36"/>
      <c r="G17" s="37"/>
      <c r="H17" s="28"/>
      <c r="I17" s="35">
        <v>77150</v>
      </c>
      <c r="J17" s="28"/>
    </row>
    <row r="18" spans="1:10" ht="81" customHeight="1">
      <c r="A18" s="49" t="s">
        <v>55</v>
      </c>
      <c r="B18" s="49" t="s">
        <v>56</v>
      </c>
      <c r="C18" s="49" t="s">
        <v>53</v>
      </c>
      <c r="D18" s="43" t="s">
        <v>57</v>
      </c>
      <c r="E18" s="10" t="s">
        <v>18</v>
      </c>
      <c r="F18" s="36"/>
      <c r="G18" s="37"/>
      <c r="H18" s="28"/>
      <c r="I18" s="35">
        <v>180000</v>
      </c>
      <c r="J18" s="28"/>
    </row>
    <row r="19" spans="1:10" ht="27.6">
      <c r="A19" s="48" t="s">
        <v>20</v>
      </c>
      <c r="B19" s="48" t="s">
        <v>16</v>
      </c>
      <c r="C19" s="48" t="s">
        <v>16</v>
      </c>
      <c r="D19" s="16" t="s">
        <v>21</v>
      </c>
      <c r="E19" s="16" t="s">
        <v>16</v>
      </c>
      <c r="F19" s="18" t="s">
        <v>16</v>
      </c>
      <c r="G19" s="18"/>
      <c r="H19" s="18"/>
      <c r="I19" s="19">
        <f>SUM(I20:I21)</f>
        <v>1823398</v>
      </c>
      <c r="J19" s="18"/>
    </row>
    <row r="20" spans="1:10" ht="284.25" customHeight="1">
      <c r="A20" s="49" t="s">
        <v>60</v>
      </c>
      <c r="B20" s="49" t="s">
        <v>61</v>
      </c>
      <c r="C20" s="52">
        <v>1060</v>
      </c>
      <c r="D20" s="12" t="s">
        <v>62</v>
      </c>
      <c r="E20" s="10" t="s">
        <v>19</v>
      </c>
      <c r="F20" s="29"/>
      <c r="G20" s="30"/>
      <c r="H20" s="31"/>
      <c r="I20" s="41">
        <v>1056718</v>
      </c>
      <c r="J20" s="31"/>
    </row>
    <row r="21" spans="1:10" ht="96.6">
      <c r="A21" s="49" t="s">
        <v>66</v>
      </c>
      <c r="B21" s="49" t="s">
        <v>67</v>
      </c>
      <c r="C21" s="49" t="s">
        <v>68</v>
      </c>
      <c r="D21" s="43" t="s">
        <v>69</v>
      </c>
      <c r="E21" s="10" t="s">
        <v>19</v>
      </c>
      <c r="F21" s="29"/>
      <c r="G21" s="30"/>
      <c r="H21" s="31"/>
      <c r="I21" s="41">
        <v>766680</v>
      </c>
      <c r="J21" s="31"/>
    </row>
    <row r="22" spans="1:10" ht="27.6">
      <c r="A22" s="48" t="s">
        <v>22</v>
      </c>
      <c r="B22" s="48" t="s">
        <v>16</v>
      </c>
      <c r="C22" s="48" t="s">
        <v>16</v>
      </c>
      <c r="D22" s="16" t="s">
        <v>23</v>
      </c>
      <c r="E22" s="16" t="s">
        <v>16</v>
      </c>
      <c r="F22" s="18" t="s">
        <v>16</v>
      </c>
      <c r="G22" s="18"/>
      <c r="H22" s="18"/>
      <c r="I22" s="19">
        <f>SUM(I23:I25)</f>
        <v>3849000</v>
      </c>
      <c r="J22" s="18"/>
    </row>
    <row r="23" spans="1:10" ht="91.2" customHeight="1">
      <c r="A23" s="53" t="s">
        <v>24</v>
      </c>
      <c r="B23" s="52" t="s">
        <v>25</v>
      </c>
      <c r="C23" s="52" t="s">
        <v>26</v>
      </c>
      <c r="D23" s="12" t="s">
        <v>27</v>
      </c>
      <c r="E23" s="1" t="s">
        <v>59</v>
      </c>
      <c r="F23" s="32"/>
      <c r="G23" s="33"/>
      <c r="H23" s="34"/>
      <c r="I23" s="35">
        <v>49000</v>
      </c>
      <c r="J23" s="34"/>
    </row>
    <row r="24" spans="1:10" ht="104.25" customHeight="1">
      <c r="A24" s="46">
        <v>1217363</v>
      </c>
      <c r="B24" s="46">
        <v>7363</v>
      </c>
      <c r="C24" s="46" t="s">
        <v>28</v>
      </c>
      <c r="D24" s="1" t="s">
        <v>58</v>
      </c>
      <c r="E24" s="1" t="s">
        <v>71</v>
      </c>
      <c r="F24" s="32"/>
      <c r="G24" s="33"/>
      <c r="H24" s="34"/>
      <c r="I24" s="41">
        <v>800000</v>
      </c>
      <c r="J24" s="28"/>
    </row>
    <row r="25" spans="1:10" ht="69">
      <c r="A25" s="46">
        <v>1217363</v>
      </c>
      <c r="B25" s="46">
        <v>7363</v>
      </c>
      <c r="C25" s="46" t="s">
        <v>28</v>
      </c>
      <c r="D25" s="1" t="s">
        <v>58</v>
      </c>
      <c r="E25" s="1" t="s">
        <v>45</v>
      </c>
      <c r="F25" s="42"/>
      <c r="G25" s="42"/>
      <c r="H25" s="42"/>
      <c r="I25" s="42">
        <v>3000000</v>
      </c>
      <c r="J25" s="42"/>
    </row>
    <row r="26" spans="1:10" ht="41.4">
      <c r="A26" s="48" t="s">
        <v>29</v>
      </c>
      <c r="B26" s="48" t="s">
        <v>16</v>
      </c>
      <c r="C26" s="48" t="s">
        <v>16</v>
      </c>
      <c r="D26" s="16" t="s">
        <v>30</v>
      </c>
      <c r="E26" s="16" t="s">
        <v>16</v>
      </c>
      <c r="F26" s="18" t="s">
        <v>16</v>
      </c>
      <c r="G26" s="18"/>
      <c r="H26" s="18"/>
      <c r="I26" s="19">
        <f>SUM(I27:I28)</f>
        <v>3390000</v>
      </c>
      <c r="J26" s="18">
        <v>0</v>
      </c>
    </row>
    <row r="27" spans="1:10" ht="138">
      <c r="A27" s="47" t="s">
        <v>31</v>
      </c>
      <c r="B27" s="51" t="s">
        <v>32</v>
      </c>
      <c r="C27" s="51" t="s">
        <v>26</v>
      </c>
      <c r="D27" s="10" t="s">
        <v>33</v>
      </c>
      <c r="E27" s="11" t="s">
        <v>34</v>
      </c>
      <c r="F27" s="36"/>
      <c r="G27" s="37"/>
      <c r="H27" s="28"/>
      <c r="I27" s="23">
        <v>390000</v>
      </c>
      <c r="J27" s="28">
        <v>0</v>
      </c>
    </row>
    <row r="28" spans="1:10" ht="55.2">
      <c r="A28" s="54" t="s">
        <v>35</v>
      </c>
      <c r="B28" s="55" t="s">
        <v>36</v>
      </c>
      <c r="C28" s="55" t="s">
        <v>37</v>
      </c>
      <c r="D28" s="9" t="s">
        <v>38</v>
      </c>
      <c r="E28" s="9" t="s">
        <v>39</v>
      </c>
      <c r="F28" s="20"/>
      <c r="G28" s="21"/>
      <c r="H28" s="22"/>
      <c r="I28" s="23">
        <v>3000000</v>
      </c>
      <c r="J28" s="22">
        <v>0</v>
      </c>
    </row>
    <row r="29" spans="1:10" ht="14.4">
      <c r="A29" s="13" t="s">
        <v>41</v>
      </c>
      <c r="B29" s="13" t="s">
        <v>41</v>
      </c>
      <c r="C29" s="13" t="s">
        <v>41</v>
      </c>
      <c r="D29" s="14" t="s">
        <v>40</v>
      </c>
      <c r="E29" s="14" t="s">
        <v>41</v>
      </c>
      <c r="F29" s="38" t="s">
        <v>41</v>
      </c>
      <c r="G29" s="39"/>
      <c r="H29" s="39"/>
      <c r="I29" s="40">
        <f>I13+I15+I19+I22+I26</f>
        <v>19506808</v>
      </c>
      <c r="J29" s="39" t="s">
        <v>41</v>
      </c>
    </row>
    <row r="31" spans="1:10" ht="14.4">
      <c r="A31" s="56"/>
      <c r="B31" s="57" t="s">
        <v>72</v>
      </c>
      <c r="C31" s="58"/>
      <c r="D31" s="58"/>
      <c r="F31" s="45"/>
      <c r="G31" s="57" t="s">
        <v>73</v>
      </c>
    </row>
    <row r="32" spans="1:10" ht="14.4">
      <c r="B32" s="58" t="s">
        <v>74</v>
      </c>
      <c r="C32" s="58"/>
      <c r="D32" s="58"/>
      <c r="E32" s="58"/>
      <c r="F32" s="45"/>
    </row>
  </sheetData>
  <mergeCells count="2">
    <mergeCell ref="A7:J7"/>
    <mergeCell ref="A8:J8"/>
  </mergeCells>
  <phoneticPr fontId="5" type="noConversion"/>
  <printOptions horizontalCentered="1"/>
  <pageMargins left="0.19685039370078741" right="0.19685039370078741" top="0.98425196850393704" bottom="0" header="0" footer="0"/>
  <pageSetup paperSize="9" scale="75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2021-12-06T06:29:06Z</cp:lastPrinted>
  <dcterms:created xsi:type="dcterms:W3CDTF">2021-02-05T12:57:51Z</dcterms:created>
  <dcterms:modified xsi:type="dcterms:W3CDTF">2021-12-13T07:39:38Z</dcterms:modified>
</cp:coreProperties>
</file>